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ulukko1" sheetId="1" state="visible" r:id="rId3"/>
  </sheets>
  <definedNames>
    <definedName function="false" hidden="false" localSheetId="0" name="_xlnm.Print_Area" vbProcedure="false">Taulukko1!$A$2:$F$40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<sst xmlns="http://schemas.openxmlformats.org/spreadsheetml/2006/main" count="40" uniqueCount="39">
  <si>
    <t xml:space="preserve">Rahayksikkö EURO</t>
  </si>
  <si>
    <t xml:space="preserve">Talousarvio 2025</t>
  </si>
  <si>
    <t xml:space="preserve">Toteutunut 2024 heinäkuuhun asti</t>
  </si>
  <si>
    <t xml:space="preserve">Talousarvio 2024</t>
  </si>
  <si>
    <t xml:space="preserve">Budjetti 2023</t>
  </si>
  <si>
    <t xml:space="preserve">Toteuma 2022</t>
  </si>
  <si>
    <t xml:space="preserve">Lahjoitukset 80 v juhlavuosi</t>
  </si>
  <si>
    <t xml:space="preserve">Varsinaisen toiminnan yhteistuotot ja -kulut</t>
  </si>
  <si>
    <t xml:space="preserve">Muut kulut, Valometsä</t>
  </si>
  <si>
    <t xml:space="preserve">Muut kone- ja kalustokulut</t>
  </si>
  <si>
    <t xml:space="preserve">Markkinointi- ym. tapahtumat</t>
  </si>
  <si>
    <t xml:space="preserve">www-sivut, internet</t>
  </si>
  <si>
    <t xml:space="preserve">Markkinointi (ilmoitukset, tuotteet, media)</t>
  </si>
  <si>
    <t xml:space="preserve">Onnittelut/Tervehdykset</t>
  </si>
  <si>
    <t xml:space="preserve">Stipendit</t>
  </si>
  <si>
    <t xml:space="preserve">Jäsenhankintakulut</t>
  </si>
  <si>
    <t xml:space="preserve">Koulutuskulut</t>
  </si>
  <si>
    <t xml:space="preserve">Kunniamerkit, Vuoden Yrittäjä </t>
  </si>
  <si>
    <t xml:space="preserve">Matkakulut</t>
  </si>
  <si>
    <t xml:space="preserve">Virkistystoiminta + vuosijuhla</t>
  </si>
  <si>
    <t xml:space="preserve">Kokouskulut</t>
  </si>
  <si>
    <t xml:space="preserve">Taloushallintopalvelut</t>
  </si>
  <si>
    <t xml:space="preserve">Rahaliikenteen kulut</t>
  </si>
  <si>
    <t xml:space="preserve">Muut kulut</t>
  </si>
  <si>
    <t xml:space="preserve">Kulut yhteensä</t>
  </si>
  <si>
    <t xml:space="preserve">Tuotto/kulujäämä</t>
  </si>
  <si>
    <t xml:space="preserve">Muut varainhankinnan tuotot, kannatusjäsenmaksu</t>
  </si>
  <si>
    <t xml:space="preserve">Tuotot</t>
  </si>
  <si>
    <t xml:space="preserve">Jäsenmaksut</t>
  </si>
  <si>
    <t xml:space="preserve">Saadut lahjoitukset</t>
  </si>
  <si>
    <t xml:space="preserve">Tuotot yhteensä</t>
  </si>
  <si>
    <t xml:space="preserve">Sijoitus- ja rahoitustoiminta</t>
  </si>
  <si>
    <t xml:space="preserve">Rahoitustoiminta</t>
  </si>
  <si>
    <t xml:space="preserve">Siirto rahastoon</t>
  </si>
  <si>
    <t xml:space="preserve">Korkotuotot</t>
  </si>
  <si>
    <t xml:space="preserve">Sijoitus- ja rahoitustoiminta yhteensä</t>
  </si>
  <si>
    <t xml:space="preserve">Tuotto-/Kulujäämä</t>
  </si>
  <si>
    <t xml:space="preserve">Tilikauden tulos</t>
  </si>
  <si>
    <t xml:space="preserve">Tilikauden ylijäämä (alijäämä)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</si>
</sst>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40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A2" activeCellId="0" sqref="A2:F40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30.57"/>
    <col collapsed="false" customWidth="true" hidden="false" outlineLevel="0" max="2" min="2" style="2" width="18.75"/>
    <col collapsed="false" customWidth="true" hidden="false" outlineLevel="0" max="3" min="3" style="0" width="13.73"/>
    <col collapsed="false" customWidth="true" hidden="false" outlineLevel="0" max="4" min="4" style="0" width="14.01"/>
  </cols>
  <sheetData>
    <row r="1" customFormat="false" ht="21.05" hidden="false" customHeight="true" outlineLevel="0" collapsed="false">
      <c r="A1" s="3"/>
      <c r="B1" s="4"/>
      <c r="C1" s="5"/>
      <c r="D1" s="6"/>
      <c r="E1" s="6"/>
      <c r="F1" s="6"/>
    </row>
    <row r="2" customFormat="false" ht="22" hidden="false" customHeight="false" outlineLevel="0" collapsed="false">
      <c r="A2" s="7" t="s">
        <v>0</v>
      </c>
      <c r="B2" s="8" t="s">
        <v>1</v>
      </c>
      <c r="C2" s="9" t="s">
        <v>2</v>
      </c>
      <c r="D2" s="9" t="s">
        <v>3</v>
      </c>
      <c r="E2" s="9" t="s">
        <v>4</v>
      </c>
      <c r="F2" s="9" t="s">
        <v>5</v>
      </c>
    </row>
    <row r="3" customFormat="false" ht="12.8" hidden="false" customHeight="false" outlineLevel="0" collapsed="false">
      <c r="A3" s="7" t="s">
        <v>6</v>
      </c>
      <c r="B3" s="8"/>
      <c r="C3" s="9"/>
      <c r="D3" s="10"/>
      <c r="E3" s="10"/>
      <c r="F3" s="10"/>
    </row>
    <row r="4" customFormat="false" ht="12.8" hidden="false" customHeight="false" outlineLevel="0" collapsed="false">
      <c r="A4" s="7" t="s">
        <v>7</v>
      </c>
      <c r="B4" s="8"/>
      <c r="C4" s="9"/>
      <c r="D4" s="10"/>
      <c r="E4" s="10"/>
      <c r="F4" s="10"/>
    </row>
    <row r="5" customFormat="false" ht="12.8" hidden="false" customHeight="false" outlineLevel="0" collapsed="false">
      <c r="A5" s="7" t="s">
        <v>8</v>
      </c>
      <c r="B5" s="8"/>
      <c r="C5" s="9"/>
      <c r="D5" s="10"/>
      <c r="E5" s="10"/>
      <c r="F5" s="10"/>
    </row>
    <row r="6" customFormat="false" ht="12.8" hidden="false" customHeight="false" outlineLevel="0" collapsed="false">
      <c r="A6" s="7" t="s">
        <v>9</v>
      </c>
      <c r="B6" s="8"/>
      <c r="C6" s="9"/>
      <c r="D6" s="10"/>
      <c r="E6" s="10"/>
      <c r="F6" s="10"/>
    </row>
    <row r="7" customFormat="false" ht="12.8" hidden="false" customHeight="false" outlineLevel="0" collapsed="false">
      <c r="A7" s="7" t="s">
        <v>10</v>
      </c>
      <c r="B7" s="8"/>
      <c r="C7" s="9"/>
      <c r="D7" s="10"/>
      <c r="E7" s="10"/>
      <c r="F7" s="10"/>
    </row>
    <row r="8" customFormat="false" ht="12.8" hidden="false" customHeight="false" outlineLevel="0" collapsed="false">
      <c r="A8" s="7" t="s">
        <v>11</v>
      </c>
      <c r="B8" s="8" t="n">
        <v>150</v>
      </c>
      <c r="C8" s="9" t="n">
        <v>105.9</v>
      </c>
      <c r="D8" s="9" t="n">
        <v>200</v>
      </c>
      <c r="E8" s="9" t="n">
        <v>200</v>
      </c>
      <c r="F8" s="9" t="n">
        <v>219.78</v>
      </c>
    </row>
    <row r="9" customFormat="false" ht="12.8" hidden="false" customHeight="false" outlineLevel="0" collapsed="false">
      <c r="A9" s="7" t="s">
        <v>12</v>
      </c>
      <c r="B9" s="8" t="n">
        <v>500</v>
      </c>
      <c r="C9" s="9"/>
      <c r="D9" s="9" t="n">
        <v>500</v>
      </c>
      <c r="E9" s="9" t="n">
        <v>500</v>
      </c>
      <c r="F9" s="9" t="n">
        <v>511.4</v>
      </c>
    </row>
    <row r="10" customFormat="false" ht="12.8" hidden="false" customHeight="false" outlineLevel="0" collapsed="false">
      <c r="A10" s="7" t="s">
        <v>13</v>
      </c>
      <c r="B10" s="8" t="n">
        <v>125</v>
      </c>
      <c r="C10" s="9" t="n">
        <v>27.5</v>
      </c>
      <c r="D10" s="9" t="n">
        <v>50</v>
      </c>
      <c r="E10" s="9" t="n">
        <v>100</v>
      </c>
      <c r="F10" s="9" t="n">
        <v>47.99</v>
      </c>
    </row>
    <row r="11" customFormat="false" ht="12.8" hidden="false" customHeight="false" outlineLevel="0" collapsed="false">
      <c r="A11" s="7" t="s">
        <v>14</v>
      </c>
      <c r="B11" s="8" t="n">
        <v>150</v>
      </c>
      <c r="C11" s="9"/>
      <c r="D11" s="9" t="n">
        <v>200</v>
      </c>
      <c r="E11" s="9" t="n">
        <v>200</v>
      </c>
      <c r="F11" s="10"/>
    </row>
    <row r="12" customFormat="false" ht="12.8" hidden="false" customHeight="false" outlineLevel="0" collapsed="false">
      <c r="A12" s="7" t="s">
        <v>15</v>
      </c>
      <c r="B12" s="8" t="n">
        <v>100</v>
      </c>
      <c r="C12" s="9"/>
      <c r="D12" s="9" t="n">
        <v>150</v>
      </c>
      <c r="E12" s="9" t="n">
        <v>400</v>
      </c>
      <c r="F12" s="9" t="n">
        <v>138.73</v>
      </c>
    </row>
    <row r="13" customFormat="false" ht="12.8" hidden="false" customHeight="false" outlineLevel="0" collapsed="false">
      <c r="A13" s="7" t="s">
        <v>16</v>
      </c>
      <c r="B13" s="8" t="n">
        <v>625</v>
      </c>
      <c r="C13" s="9"/>
      <c r="D13" s="9" t="n">
        <v>600</v>
      </c>
      <c r="E13" s="9" t="n">
        <v>600</v>
      </c>
      <c r="F13" s="9" t="n">
        <v>706</v>
      </c>
    </row>
    <row r="14" customFormat="false" ht="12.8" hidden="false" customHeight="false" outlineLevel="0" collapsed="false">
      <c r="A14" s="7" t="s">
        <v>17</v>
      </c>
      <c r="B14" s="8" t="n">
        <v>200</v>
      </c>
      <c r="C14" s="9"/>
      <c r="D14" s="9" t="n">
        <v>150</v>
      </c>
      <c r="E14" s="9" t="n">
        <v>300</v>
      </c>
      <c r="F14" s="10"/>
    </row>
    <row r="15" customFormat="false" ht="12.8" hidden="false" customHeight="false" outlineLevel="0" collapsed="false">
      <c r="A15" s="7" t="s">
        <v>18</v>
      </c>
      <c r="B15" s="8" t="n">
        <v>100</v>
      </c>
      <c r="C15" s="9"/>
      <c r="D15" s="9" t="n">
        <v>100</v>
      </c>
      <c r="E15" s="9" t="n">
        <v>50</v>
      </c>
      <c r="F15" s="10"/>
    </row>
    <row r="16" customFormat="false" ht="12.8" hidden="false" customHeight="false" outlineLevel="0" collapsed="false">
      <c r="A16" s="7" t="s">
        <v>19</v>
      </c>
      <c r="B16" s="8" t="n">
        <v>7000</v>
      </c>
      <c r="C16" s="9" t="n">
        <v>2550.84</v>
      </c>
      <c r="D16" s="9" t="n">
        <v>6250</v>
      </c>
      <c r="E16" s="9" t="n">
        <v>5750</v>
      </c>
      <c r="F16" s="9" t="n">
        <v>10238.43</v>
      </c>
    </row>
    <row r="17" customFormat="false" ht="12.8" hidden="false" customHeight="false" outlineLevel="0" collapsed="false">
      <c r="A17" s="7" t="s">
        <v>20</v>
      </c>
      <c r="B17" s="8" t="n">
        <v>1750</v>
      </c>
      <c r="C17" s="9" t="n">
        <v>1117.1</v>
      </c>
      <c r="D17" s="9" t="n">
        <v>1500</v>
      </c>
      <c r="E17" s="9" t="n">
        <v>500</v>
      </c>
      <c r="F17" s="9" t="n">
        <v>1473.8</v>
      </c>
    </row>
    <row r="18" customFormat="false" ht="12.8" hidden="false" customHeight="false" outlineLevel="0" collapsed="false">
      <c r="A18" s="7" t="s">
        <v>21</v>
      </c>
      <c r="B18" s="8" t="n">
        <v>1000</v>
      </c>
      <c r="C18" s="9" t="n">
        <v>510</v>
      </c>
      <c r="D18" s="9" t="n">
        <v>1000</v>
      </c>
      <c r="E18" s="9" t="n">
        <v>1000</v>
      </c>
      <c r="F18" s="9" t="n">
        <v>975</v>
      </c>
    </row>
    <row r="19" customFormat="false" ht="12.8" hidden="false" customHeight="false" outlineLevel="0" collapsed="false">
      <c r="A19" s="7" t="s">
        <v>22</v>
      </c>
      <c r="B19" s="8" t="n">
        <v>300</v>
      </c>
      <c r="C19" s="9" t="n">
        <v>135.3</v>
      </c>
      <c r="D19" s="9" t="n">
        <v>300</v>
      </c>
      <c r="E19" s="9" t="n">
        <v>300</v>
      </c>
      <c r="F19" s="9" t="n">
        <v>248.42</v>
      </c>
    </row>
    <row r="20" customFormat="false" ht="12.8" hidden="false" customHeight="false" outlineLevel="0" collapsed="false">
      <c r="A20" s="7" t="s">
        <v>23</v>
      </c>
      <c r="B20" s="8"/>
      <c r="C20" s="9"/>
      <c r="D20" s="10"/>
      <c r="E20" s="9" t="n">
        <v>100</v>
      </c>
      <c r="F20" s="10"/>
    </row>
    <row r="21" customFormat="false" ht="12.8" hidden="false" customHeight="false" outlineLevel="0" collapsed="false">
      <c r="A21" s="7" t="s">
        <v>24</v>
      </c>
      <c r="B21" s="8" t="n">
        <f aca="false">SUM(B8:B20)</f>
        <v>12000</v>
      </c>
      <c r="C21" s="9" t="n">
        <f aca="false">SUM(C8:C20)</f>
        <v>4446.64</v>
      </c>
      <c r="D21" s="9" t="n">
        <v>11000</v>
      </c>
      <c r="E21" s="9" t="n">
        <v>10000</v>
      </c>
      <c r="F21" s="9" t="n">
        <v>14559.55</v>
      </c>
    </row>
    <row r="22" customFormat="false" ht="12.8" hidden="false" customHeight="false" outlineLevel="0" collapsed="false">
      <c r="A22" s="7" t="s">
        <v>25</v>
      </c>
      <c r="B22" s="8"/>
      <c r="C22" s="9"/>
      <c r="D22" s="10"/>
      <c r="E22" s="10"/>
      <c r="F22" s="10"/>
    </row>
    <row r="23" customFormat="false" ht="12.8" hidden="false" customHeight="false" outlineLevel="0" collapsed="false">
      <c r="A23" s="11"/>
      <c r="B23" s="12"/>
      <c r="C23" s="10"/>
      <c r="D23" s="10"/>
      <c r="E23" s="10"/>
      <c r="F23" s="10"/>
    </row>
    <row r="24" customFormat="false" ht="22" hidden="false" customHeight="false" outlineLevel="0" collapsed="false">
      <c r="A24" s="7" t="s">
        <v>26</v>
      </c>
      <c r="B24" s="8"/>
      <c r="C24" s="9"/>
      <c r="D24" s="10"/>
      <c r="E24" s="10"/>
      <c r="F24" s="10"/>
    </row>
    <row r="25" customFormat="false" ht="12.8" hidden="false" customHeight="false" outlineLevel="0" collapsed="false">
      <c r="A25" s="7" t="s">
        <v>27</v>
      </c>
      <c r="B25" s="8" t="n">
        <v>2000</v>
      </c>
      <c r="C25" s="9" t="n">
        <v>545.52</v>
      </c>
      <c r="D25" s="10"/>
      <c r="E25" s="10"/>
      <c r="F25" s="10"/>
    </row>
    <row r="26" customFormat="false" ht="12.8" hidden="false" customHeight="false" outlineLevel="0" collapsed="false">
      <c r="A26" s="7" t="s">
        <v>28</v>
      </c>
      <c r="B26" s="8" t="n">
        <v>10000</v>
      </c>
      <c r="C26" s="9" t="n">
        <v>5607.46</v>
      </c>
      <c r="D26" s="9" t="n">
        <v>11000</v>
      </c>
      <c r="E26" s="9" t="n">
        <v>10000</v>
      </c>
      <c r="F26" s="9" t="n">
        <v>11330.07</v>
      </c>
    </row>
    <row r="27" customFormat="false" ht="12.8" hidden="false" customHeight="false" outlineLevel="0" collapsed="false">
      <c r="A27" s="7" t="s">
        <v>29</v>
      </c>
      <c r="B27" s="8"/>
      <c r="C27" s="9"/>
      <c r="D27" s="10"/>
      <c r="E27" s="10"/>
      <c r="F27" s="10"/>
    </row>
    <row r="28" customFormat="false" ht="12.8" hidden="false" customHeight="false" outlineLevel="0" collapsed="false">
      <c r="A28" s="7" t="s">
        <v>30</v>
      </c>
      <c r="B28" s="8" t="n">
        <v>12000</v>
      </c>
      <c r="C28" s="9" t="n">
        <f aca="false">C25+C26</f>
        <v>6152.98</v>
      </c>
      <c r="D28" s="9" t="n">
        <v>11000</v>
      </c>
      <c r="E28" s="9" t="n">
        <v>10000</v>
      </c>
      <c r="F28" s="9" t="n">
        <v>11330.07</v>
      </c>
    </row>
    <row r="29" customFormat="false" ht="12.8" hidden="false" customHeight="false" outlineLevel="0" collapsed="false">
      <c r="A29" s="11"/>
      <c r="B29" s="12"/>
      <c r="C29" s="10"/>
      <c r="D29" s="10"/>
      <c r="E29" s="10"/>
      <c r="F29" s="10"/>
    </row>
    <row r="30" customFormat="false" ht="12.8" hidden="false" customHeight="false" outlineLevel="0" collapsed="false">
      <c r="A30" s="11"/>
      <c r="B30" s="12"/>
      <c r="C30" s="10"/>
      <c r="D30" s="10"/>
      <c r="E30" s="10"/>
      <c r="F30" s="10"/>
    </row>
    <row r="31" customFormat="false" ht="12.8" hidden="false" customHeight="false" outlineLevel="0" collapsed="false">
      <c r="A31" s="7" t="s">
        <v>31</v>
      </c>
      <c r="B31" s="8"/>
      <c r="C31" s="9"/>
      <c r="D31" s="10"/>
      <c r="E31" s="10"/>
      <c r="F31" s="10"/>
    </row>
    <row r="32" customFormat="false" ht="12.8" hidden="false" customHeight="false" outlineLevel="0" collapsed="false">
      <c r="A32" s="7" t="s">
        <v>27</v>
      </c>
      <c r="B32" s="8"/>
      <c r="C32" s="9"/>
      <c r="D32" s="10"/>
      <c r="E32" s="10"/>
      <c r="F32" s="10"/>
    </row>
    <row r="33" customFormat="false" ht="12.8" hidden="false" customHeight="false" outlineLevel="0" collapsed="false">
      <c r="A33" s="7" t="s">
        <v>32</v>
      </c>
      <c r="B33" s="8"/>
      <c r="C33" s="9"/>
      <c r="D33" s="10"/>
      <c r="E33" s="10"/>
      <c r="F33" s="10"/>
    </row>
    <row r="34" customFormat="false" ht="12.8" hidden="false" customHeight="false" outlineLevel="0" collapsed="false">
      <c r="A34" s="7" t="s">
        <v>33</v>
      </c>
      <c r="B34" s="8"/>
      <c r="C34" s="9"/>
      <c r="D34" s="10"/>
      <c r="E34" s="10"/>
      <c r="F34" s="9" t="n">
        <v>0</v>
      </c>
    </row>
    <row r="35" customFormat="false" ht="12.8" hidden="false" customHeight="false" outlineLevel="0" collapsed="false">
      <c r="A35" s="7" t="s">
        <v>34</v>
      </c>
      <c r="B35" s="8"/>
      <c r="C35" s="9"/>
      <c r="D35" s="10"/>
      <c r="E35" s="10"/>
      <c r="F35" s="10"/>
    </row>
    <row r="36" customFormat="false" ht="12.8" hidden="false" customHeight="false" outlineLevel="0" collapsed="false">
      <c r="A36" s="7" t="s">
        <v>35</v>
      </c>
      <c r="B36" s="8"/>
      <c r="C36" s="9"/>
      <c r="D36" s="9" t="n">
        <v>0</v>
      </c>
      <c r="E36" s="9" t="n">
        <v>0</v>
      </c>
      <c r="F36" s="9" t="n">
        <v>0</v>
      </c>
    </row>
    <row r="37" customFormat="false" ht="12.8" hidden="false" customHeight="false" outlineLevel="0" collapsed="false">
      <c r="A37" s="11"/>
      <c r="B37" s="12"/>
      <c r="C37" s="10"/>
      <c r="D37" s="10"/>
      <c r="E37" s="10"/>
      <c r="F37" s="10"/>
    </row>
    <row r="38" customFormat="false" ht="12.8" hidden="false" customHeight="false" outlineLevel="0" collapsed="false">
      <c r="A38" s="7" t="s">
        <v>36</v>
      </c>
      <c r="B38" s="8"/>
      <c r="C38" s="9"/>
      <c r="D38" s="10"/>
      <c r="E38" s="10"/>
      <c r="F38" s="10"/>
    </row>
    <row r="39" customFormat="false" ht="12.8" hidden="false" customHeight="false" outlineLevel="0" collapsed="false">
      <c r="A39" s="7" t="s">
        <v>37</v>
      </c>
      <c r="B39" s="8" t="n">
        <f aca="false">B28-B21</f>
        <v>0</v>
      </c>
      <c r="C39" s="9" t="n">
        <f aca="false">C28-C21</f>
        <v>1706.34</v>
      </c>
      <c r="D39" s="10"/>
      <c r="E39" s="10"/>
      <c r="F39" s="10"/>
    </row>
    <row r="40" customFormat="false" ht="12.8" hidden="false" customHeight="false" outlineLevel="0" collapsed="false">
      <c r="A40" s="7" t="s">
        <v>38</v>
      </c>
      <c r="B40" s="8"/>
      <c r="C40" s="9"/>
      <c r="D40" s="9" t="n">
        <v>0</v>
      </c>
      <c r="E40" s="9" t="n">
        <v>0</v>
      </c>
      <c r="F40" s="9" t="n">
        <v>-3229.48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&amp;CSivu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2590</TotalTime>
  <Application>LibreOffice/7.6.6.3$Windows_X86_64 LibreOffice_project/d97b2716a9a4a2ce1391dee1765565ea469b0ae7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2024-09-03T13:03:44Z</dcterms:created>
  <dc:creator/>
  <dc:description/>
  <dc:language>fi-FI</dc:language>
  <cp:lastModifiedBy/>
  <dcterms:modified xsi:type="dcterms:W3CDTF">2024-10-08T17:26:00Z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gId">
    <vt:lpwstr>Excel.Sheet</vt:lpwstr>
  </property>
</Properties>
</file>