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7B6A0840-A58B-43C1-A289-E25116651705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152">
          <cell r="F152" t="str">
            <v>Omistusjärjestelyjen tai yrityskauppojen rahoitukseen</v>
          </cell>
          <cell r="G152" t="str">
            <v>Tieto- ja viestintätekniikkalaite-, tai ohjelmisto- tms. investointeihin</v>
          </cell>
          <cell r="H152" t="str">
            <v>Vientikauppojen rahoittaminen</v>
          </cell>
          <cell r="I152" t="str">
            <v>Muuhun tarkoitukseen</v>
          </cell>
        </row>
        <row r="153">
          <cell r="A153" t="str">
            <v>KOKO MAA, n=775</v>
          </cell>
          <cell r="F153">
            <v>9.7952499999999993</v>
          </cell>
          <cell r="G153">
            <v>6.5629600000000003</v>
          </cell>
          <cell r="H153">
            <v>3.4579200000000001</v>
          </cell>
          <cell r="I153">
            <v>9.1428999999999991</v>
          </cell>
        </row>
        <row r="154">
          <cell r="A154" t="str">
            <v>Pohjois-Savo, n=42</v>
          </cell>
          <cell r="F154">
            <v>7.2060500000000003</v>
          </cell>
          <cell r="G154">
            <v>16.564920000000001</v>
          </cell>
          <cell r="H154">
            <v>2.2321200000000001</v>
          </cell>
          <cell r="I154">
            <v>6.6963499999999998</v>
          </cell>
        </row>
        <row r="155">
          <cell r="A155" t="str">
            <v>Koillis-Savo, n=1</v>
          </cell>
          <cell r="F155" t="str">
            <v>-</v>
          </cell>
          <cell r="G155" t="str">
            <v>-</v>
          </cell>
          <cell r="H155" t="str">
            <v>-</v>
          </cell>
          <cell r="I155">
            <v>100</v>
          </cell>
        </row>
        <row r="156">
          <cell r="A156" t="str">
            <v>Kuopion seutu, n=18</v>
          </cell>
          <cell r="F156">
            <v>5.1408100000000001</v>
          </cell>
          <cell r="G156">
            <v>20.93656</v>
          </cell>
          <cell r="H156" t="str">
            <v>-</v>
          </cell>
          <cell r="I156" t="str">
            <v>-</v>
          </cell>
        </row>
        <row r="157">
          <cell r="A157" t="str">
            <v>Sisä-Savo, n=6</v>
          </cell>
          <cell r="F157">
            <v>16.732659999999999</v>
          </cell>
          <cell r="G157">
            <v>13.62208</v>
          </cell>
          <cell r="H157" t="str">
            <v>-</v>
          </cell>
          <cell r="I157">
            <v>13.62208</v>
          </cell>
        </row>
        <row r="158">
          <cell r="A158" t="str">
            <v>Varkauden seutu, n=5</v>
          </cell>
          <cell r="F158" t="str">
            <v>-</v>
          </cell>
          <cell r="G158">
            <v>7.2544199999999996</v>
          </cell>
          <cell r="H158" t="str">
            <v>-</v>
          </cell>
          <cell r="I158" t="str">
            <v>-</v>
          </cell>
        </row>
        <row r="159">
          <cell r="A159" t="str">
            <v>Ylä-Savo, n=12</v>
          </cell>
          <cell r="F159">
            <v>8.1949400000000008</v>
          </cell>
          <cell r="G159">
            <v>16.389869999999998</v>
          </cell>
          <cell r="H159">
            <v>8.1949400000000008</v>
          </cell>
          <cell r="I159">
            <v>8.1949400000000008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</cols>
  <sheetData>
    <row r="1" spans="1:185" customFormat="1" x14ac:dyDescent="0.25">
      <c r="A1" s="1"/>
      <c r="B1" s="3" t="str">
        <f>'[1]06 LINK'!F152</f>
        <v>Omistusjärjestelyjen tai yrityskauppojen rahoitukseen</v>
      </c>
      <c r="C1" s="3" t="str">
        <f>'[1]06 LINK'!G152</f>
        <v>Tieto- ja viestintätekniikkalaite-, tai ohjelmisto- tms. investointeihin</v>
      </c>
      <c r="D1" s="3" t="str">
        <f>'[1]06 LINK'!H152</f>
        <v>Vientikauppojen rahoittaminen</v>
      </c>
      <c r="E1" s="3" t="str">
        <f>'[1]06 LINK'!I152</f>
        <v>Muuhun tarkoitukseen</v>
      </c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3" t="str">
        <f>'[1]06 LINK'!A153</f>
        <v>KOKO MAA, n=775</v>
      </c>
      <c r="B2" s="3">
        <f>'[1]06 LINK'!F153</f>
        <v>9.7952499999999993</v>
      </c>
      <c r="C2" s="3">
        <f>'[1]06 LINK'!G153</f>
        <v>6.5629600000000003</v>
      </c>
      <c r="D2" s="3">
        <f>'[1]06 LINK'!H153</f>
        <v>3.4579200000000001</v>
      </c>
      <c r="E2" s="3">
        <f>'[1]06 LINK'!I153</f>
        <v>9.1428999999999991</v>
      </c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3" t="str">
        <f>'[1]06 LINK'!A154</f>
        <v>Pohjois-Savo, n=42</v>
      </c>
      <c r="B3" s="3">
        <f>'[1]06 LINK'!F154</f>
        <v>7.2060500000000003</v>
      </c>
      <c r="C3" s="3">
        <f>'[1]06 LINK'!G154</f>
        <v>16.564920000000001</v>
      </c>
      <c r="D3" s="3">
        <f>'[1]06 LINK'!H154</f>
        <v>2.2321200000000001</v>
      </c>
      <c r="E3" s="3">
        <f>'[1]06 LINK'!I154</f>
        <v>6.6963499999999998</v>
      </c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3" t="str">
        <f>'[1]06 LINK'!A155</f>
        <v>Koillis-Savo, n=1</v>
      </c>
      <c r="B4" s="3" t="str">
        <f>'[1]06 LINK'!F155</f>
        <v>-</v>
      </c>
      <c r="C4" s="3" t="str">
        <f>'[1]06 LINK'!G155</f>
        <v>-</v>
      </c>
      <c r="D4" s="3" t="str">
        <f>'[1]06 LINK'!H155</f>
        <v>-</v>
      </c>
      <c r="E4" s="3">
        <f>'[1]06 LINK'!I155</f>
        <v>100</v>
      </c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3" t="str">
        <f>'[1]06 LINK'!A156</f>
        <v>Kuopion seutu, n=18</v>
      </c>
      <c r="B5" s="3">
        <f>'[1]06 LINK'!F156</f>
        <v>5.1408100000000001</v>
      </c>
      <c r="C5" s="3">
        <f>'[1]06 LINK'!G156</f>
        <v>20.93656</v>
      </c>
      <c r="D5" s="3" t="str">
        <f>'[1]06 LINK'!H156</f>
        <v>-</v>
      </c>
      <c r="E5" s="3" t="str">
        <f>'[1]06 LINK'!I156</f>
        <v>-</v>
      </c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3" t="str">
        <f>'[1]06 LINK'!A157</f>
        <v>Sisä-Savo, n=6</v>
      </c>
      <c r="B6" s="3">
        <f>'[1]06 LINK'!F157</f>
        <v>16.732659999999999</v>
      </c>
      <c r="C6" s="3">
        <f>'[1]06 LINK'!G157</f>
        <v>13.62208</v>
      </c>
      <c r="D6" s="3" t="str">
        <f>'[1]06 LINK'!H157</f>
        <v>-</v>
      </c>
      <c r="E6" s="3">
        <f>'[1]06 LINK'!I157</f>
        <v>13.62208</v>
      </c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3" t="str">
        <f>'[1]06 LINK'!A158</f>
        <v>Varkauden seutu, n=5</v>
      </c>
      <c r="B7" s="3" t="str">
        <f>'[1]06 LINK'!F158</f>
        <v>-</v>
      </c>
      <c r="C7" s="3">
        <f>'[1]06 LINK'!G158</f>
        <v>7.2544199999999996</v>
      </c>
      <c r="D7" s="3" t="str">
        <f>'[1]06 LINK'!H158</f>
        <v>-</v>
      </c>
      <c r="E7" s="3" t="str">
        <f>'[1]06 LINK'!I158</f>
        <v>-</v>
      </c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3" t="str">
        <f>'[1]06 LINK'!A159</f>
        <v>Ylä-Savo, n=12</v>
      </c>
      <c r="B8" s="3">
        <f>'[1]06 LINK'!F159</f>
        <v>8.1949400000000008</v>
      </c>
      <c r="C8" s="3">
        <f>'[1]06 LINK'!G159</f>
        <v>16.389869999999998</v>
      </c>
      <c r="D8" s="3">
        <f>'[1]06 LINK'!H159</f>
        <v>8.1949400000000008</v>
      </c>
      <c r="E8" s="3">
        <f>'[1]06 LINK'!I159</f>
        <v>8.1949400000000008</v>
      </c>
      <c r="F8" s="2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2026-01-29T13:53:55Z</dcterms:modified>
</cp:coreProperties>
</file>